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EDOS CONT\"/>
    </mc:Choice>
  </mc:AlternateContent>
  <bookViews>
    <workbookView xWindow="0" yWindow="0" windowWidth="28800" windowHeight="11715"/>
  </bookViews>
  <sheets>
    <sheet name="EVHP" sheetId="1" r:id="rId1"/>
  </sheets>
  <definedNames>
    <definedName name="_xlnm.Print_Area" localSheetId="0">EVHP!$B$2:$H$58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F42" i="1"/>
  <c r="C42" i="1"/>
  <c r="G36" i="1" l="1"/>
  <c r="G35" i="1"/>
  <c r="C11" i="1" l="1"/>
  <c r="D11" i="1"/>
  <c r="E11" i="1"/>
  <c r="F11" i="1"/>
  <c r="C16" i="1"/>
  <c r="D16" i="1"/>
  <c r="E16" i="1"/>
  <c r="F16" i="1"/>
  <c r="G16" i="1"/>
  <c r="C23" i="1"/>
  <c r="D23" i="1"/>
  <c r="E23" i="1"/>
  <c r="F23" i="1"/>
  <c r="G24" i="1"/>
  <c r="G25" i="1"/>
  <c r="C30" i="1"/>
  <c r="D30" i="1"/>
  <c r="E30" i="1"/>
  <c r="F30" i="1"/>
  <c r="G30" i="1"/>
  <c r="C35" i="1"/>
  <c r="D35" i="1"/>
  <c r="E35" i="1"/>
  <c r="F35" i="1"/>
  <c r="G43" i="1"/>
  <c r="G44" i="1"/>
  <c r="G11" i="1" l="1"/>
  <c r="G23" i="1"/>
  <c r="F27" i="1"/>
  <c r="F46" i="1" s="1"/>
  <c r="D27" i="1"/>
  <c r="D46" i="1" s="1"/>
  <c r="C27" i="1"/>
  <c r="G42" i="1"/>
  <c r="E27" i="1"/>
  <c r="E46" i="1" s="1"/>
  <c r="C46" i="1"/>
  <c r="G27" i="1" l="1"/>
  <c r="G46" i="1" s="1"/>
</calcChain>
</file>

<file path=xl/sharedStrings.xml><?xml version="1.0" encoding="utf-8"?>
<sst xmlns="http://schemas.openxmlformats.org/spreadsheetml/2006/main" count="42" uniqueCount="30">
  <si>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</si>
  <si>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</si>
  <si>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</si>
  <si>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</si>
  <si>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</si>
  <si>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</si>
  <si>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</si>
  <si>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</si>
  <si>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</si>
  <si>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</si>
  <si>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</si>
  <si>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</si>
  <si>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</si>
  <si>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</si>
  <si>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</si>
  <si>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</si>
  <si>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</si>
  <si>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</si>
  <si>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</si>
  <si>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/>
  </si>
  <si>
    <t>DR. GUSTAVO OBLEA ROSALES
DIRECTOR DE CONTABILIDAD GUBERNAMENTAL</t>
  </si>
  <si>
    <t>EXCESO O INSUFICIENCIA EN LA ACTUALIZACION DE LA HACIENDA PUBLICA/PATRIMONIO NETO DE 2023</t>
  </si>
  <si>
    <t>HACIENDA PUBLICA/PATRIMONIO CONTRIBUIDO NETO DE 2023</t>
  </si>
  <si>
    <t>HACIENDA PUBLICA/PATRIMONIO GENERADO NETO DE 2023</t>
  </si>
  <si>
    <t xml:space="preserve"> HACIENDA PUBLICA/PATRIMONIO NETO FINAL DE 2023</t>
  </si>
  <si>
    <t>CAMBIO EN LA HACIENDA PUBLICA/PATRIMONIO CONTRIBUIDO NETO DE 2024</t>
  </si>
  <si>
    <t>VARIACIONES DE LA HACIENDA PUBLICA/PATRIMONIO GENERADO NETO DE 2024</t>
  </si>
  <si>
    <t>EXCESO O INSUFICIENCIA EN LA ACTUALIZACION DE LA HACIENDA PUBLICA/PATRIMONIO NETO DE 2024</t>
  </si>
  <si>
    <t>HACIENDA PUBLICA/PATRIMONIO NETO FINAL DE 2024</t>
  </si>
  <si>
    <t>DEL 1o.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</si>
</sst>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 ;\-0\ "/>
    <numFmt numFmtId="166" formatCode="#,##0.0000000000000000_ ;\-#,##0.0000000000000000\ 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2">
    <xf numFmtId="37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34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19" fillId="7" borderId="22" applyNumberFormat="0" applyAlignment="0" applyProtection="0"/>
    <xf numFmtId="0" fontId="22" fillId="5" borderId="27" applyNumberFormat="0" applyAlignment="0" applyProtection="0"/>
    <xf numFmtId="0" fontId="14" fillId="5" borderId="22" applyNumberFormat="0" applyAlignment="0" applyProtection="0"/>
    <xf numFmtId="0" fontId="16" fillId="0" borderId="24" applyNumberFormat="0" applyFill="0" applyAlignment="0" applyProtection="0"/>
    <xf numFmtId="0" fontId="15" fillId="6" borderId="23" applyNumberFormat="0" applyAlignment="0" applyProtection="0"/>
    <xf numFmtId="0" fontId="31" fillId="0" borderId="0" applyNumberFormat="0" applyFill="0" applyBorder="0" applyAlignment="0" applyProtection="0"/>
    <xf numFmtId="0" fontId="5" fillId="9" borderId="26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33" applyNumberFormat="0" applyFill="0" applyAlignment="0" applyProtection="0"/>
    <xf numFmtId="4" fontId="23" fillId="10" borderId="28" applyNumberFormat="0" applyProtection="0">
      <alignment vertical="center"/>
    </xf>
    <xf numFmtId="4" fontId="24" fillId="10" borderId="28" applyNumberFormat="0" applyProtection="0">
      <alignment vertical="center"/>
    </xf>
    <xf numFmtId="4" fontId="23" fillId="10" borderId="28" applyNumberFormat="0" applyProtection="0">
      <alignment horizontal="left" vertical="center" indent="1"/>
    </xf>
    <xf numFmtId="0" fontId="23" fillId="10" borderId="28" applyNumberFormat="0" applyProtection="0">
      <alignment horizontal="left" vertical="top" indent="1"/>
    </xf>
    <xf numFmtId="4" fontId="23" fillId="11" borderId="0" applyNumberFormat="0" applyProtection="0">
      <alignment horizontal="left" vertical="center" indent="1"/>
    </xf>
    <xf numFmtId="4" fontId="25" fillId="12" borderId="28" applyNumberFormat="0" applyProtection="0">
      <alignment horizontal="right" vertical="center"/>
    </xf>
    <xf numFmtId="4" fontId="25" fillId="13" borderId="28" applyNumberFormat="0" applyProtection="0">
      <alignment horizontal="right" vertical="center"/>
    </xf>
    <xf numFmtId="4" fontId="25" fillId="14" borderId="28" applyNumberFormat="0" applyProtection="0">
      <alignment horizontal="right" vertical="center"/>
    </xf>
    <xf numFmtId="4" fontId="25" fillId="15" borderId="28" applyNumberFormat="0" applyProtection="0">
      <alignment horizontal="right" vertical="center"/>
    </xf>
    <xf numFmtId="4" fontId="25" fillId="16" borderId="28" applyNumberFormat="0" applyProtection="0">
      <alignment horizontal="right" vertical="center"/>
    </xf>
    <xf numFmtId="4" fontId="25" fillId="17" borderId="28" applyNumberFormat="0" applyProtection="0">
      <alignment horizontal="right" vertical="center"/>
    </xf>
    <xf numFmtId="4" fontId="25" fillId="18" borderId="28" applyNumberFormat="0" applyProtection="0">
      <alignment horizontal="right" vertical="center"/>
    </xf>
    <xf numFmtId="4" fontId="25" fillId="19" borderId="28" applyNumberFormat="0" applyProtection="0">
      <alignment horizontal="right" vertical="center"/>
    </xf>
    <xf numFmtId="4" fontId="25" fillId="20" borderId="28" applyNumberFormat="0" applyProtection="0">
      <alignment horizontal="right" vertical="center"/>
    </xf>
    <xf numFmtId="4" fontId="23" fillId="21" borderId="29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6" fillId="23" borderId="0" applyNumberFormat="0" applyProtection="0">
      <alignment horizontal="left" vertical="center" indent="1"/>
    </xf>
    <xf numFmtId="4" fontId="25" fillId="11" borderId="28" applyNumberFormat="0" applyProtection="0">
      <alignment horizontal="right" vertical="center"/>
    </xf>
    <xf numFmtId="4" fontId="25" fillId="22" borderId="0" applyNumberFormat="0" applyProtection="0">
      <alignment horizontal="left" vertical="center" indent="1"/>
    </xf>
    <xf numFmtId="4" fontId="25" fillId="11" borderId="0" applyNumberFormat="0" applyProtection="0">
      <alignment horizontal="left" vertical="center" indent="1"/>
    </xf>
    <xf numFmtId="0" fontId="5" fillId="23" borderId="28" applyNumberFormat="0" applyProtection="0">
      <alignment horizontal="left" vertical="center" indent="1"/>
    </xf>
    <xf numFmtId="0" fontId="5" fillId="23" borderId="28" applyNumberFormat="0" applyProtection="0">
      <alignment horizontal="left" vertical="top" indent="1"/>
    </xf>
    <xf numFmtId="0" fontId="5" fillId="11" borderId="28" applyNumberFormat="0" applyProtection="0">
      <alignment horizontal="left" vertical="center" indent="1"/>
    </xf>
    <xf numFmtId="0" fontId="5" fillId="11" borderId="28" applyNumberFormat="0" applyProtection="0">
      <alignment horizontal="left" vertical="top" indent="1"/>
    </xf>
    <xf numFmtId="0" fontId="5" fillId="24" borderId="28" applyNumberFormat="0" applyProtection="0">
      <alignment horizontal="left" vertical="center" indent="1"/>
    </xf>
    <xf numFmtId="0" fontId="5" fillId="24" borderId="28" applyNumberFormat="0" applyProtection="0">
      <alignment horizontal="left" vertical="top" indent="1"/>
    </xf>
    <xf numFmtId="0" fontId="5" fillId="22" borderId="28" applyNumberFormat="0" applyProtection="0">
      <alignment horizontal="left" vertical="center" indent="1"/>
    </xf>
    <xf numFmtId="0" fontId="5" fillId="22" borderId="28" applyNumberFormat="0" applyProtection="0">
      <alignment horizontal="left" vertical="top" indent="1"/>
    </xf>
    <xf numFmtId="0" fontId="5" fillId="25" borderId="30" applyNumberFormat="0">
      <protection locked="0"/>
    </xf>
    <xf numFmtId="4" fontId="25" fillId="26" borderId="28" applyNumberFormat="0" applyProtection="0">
      <alignment vertical="center"/>
    </xf>
    <xf numFmtId="4" fontId="27" fillId="26" borderId="28" applyNumberFormat="0" applyProtection="0">
      <alignment vertical="center"/>
    </xf>
    <xf numFmtId="4" fontId="25" fillId="26" borderId="28" applyNumberFormat="0" applyProtection="0">
      <alignment horizontal="left" vertical="center" indent="1"/>
    </xf>
    <xf numFmtId="0" fontId="25" fillId="26" borderId="28" applyNumberFormat="0" applyProtection="0">
      <alignment horizontal="left" vertical="top" indent="1"/>
    </xf>
    <xf numFmtId="4" fontId="25" fillId="22" borderId="28" applyNumberFormat="0" applyProtection="0">
      <alignment horizontal="right" vertical="center"/>
    </xf>
    <xf numFmtId="4" fontId="27" fillId="22" borderId="28" applyNumberFormat="0" applyProtection="0">
      <alignment horizontal="right" vertical="center"/>
    </xf>
    <xf numFmtId="4" fontId="25" fillId="11" borderId="28" applyNumberFormat="0" applyProtection="0">
      <alignment horizontal="left" vertical="center" indent="1"/>
    </xf>
    <xf numFmtId="0" fontId="25" fillId="11" borderId="28" applyNumberFormat="0" applyProtection="0">
      <alignment horizontal="left" vertical="top" indent="1"/>
    </xf>
    <xf numFmtId="4" fontId="28" fillId="27" borderId="0" applyNumberFormat="0" applyProtection="0">
      <alignment horizontal="left" vertical="center" indent="1"/>
    </xf>
    <xf numFmtId="4" fontId="29" fillId="22" borderId="28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6" fillId="0" borderId="0"/>
    <xf numFmtId="0" fontId="5" fillId="0" borderId="0"/>
    <xf numFmtId="0" fontId="33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34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19" fillId="7" borderId="22" applyNumberFormat="0" applyAlignment="0" applyProtection="0"/>
    <xf numFmtId="0" fontId="22" fillId="5" borderId="27" applyNumberFormat="0" applyAlignment="0" applyProtection="0"/>
    <xf numFmtId="0" fontId="14" fillId="5" borderId="22" applyNumberFormat="0" applyAlignment="0" applyProtection="0"/>
    <xf numFmtId="0" fontId="16" fillId="0" borderId="24" applyNumberFormat="0" applyFill="0" applyAlignment="0" applyProtection="0"/>
    <xf numFmtId="0" fontId="15" fillId="6" borderId="23" applyNumberFormat="0" applyAlignment="0" applyProtection="0"/>
    <xf numFmtId="0" fontId="31" fillId="0" borderId="0" applyNumberFormat="0" applyFill="0" applyBorder="0" applyAlignment="0" applyProtection="0"/>
    <xf numFmtId="0" fontId="5" fillId="9" borderId="26" applyNumberFormat="0" applyFont="0" applyAlignment="0" applyProtection="0"/>
    <xf numFmtId="0" fontId="32" fillId="0" borderId="0" applyNumberFormat="0" applyFill="0" applyBorder="0" applyAlignment="0" applyProtection="0"/>
    <xf numFmtId="4" fontId="23" fillId="21" borderId="29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37" fontId="0" fillId="0" borderId="0" xfId="0"/>
    <xf numFmtId="37" fontId="0" fillId="0" borderId="0" xfId="0" applyAlignment="1">
      <alignment horizontal="right"/>
    </xf>
    <xf numFmtId="37" fontId="8" fillId="2" borderId="6" xfId="0" applyFont="1" applyFill="1" applyBorder="1" applyAlignment="1">
      <alignment horizontal="center"/>
    </xf>
    <xf numFmtId="37" fontId="8" fillId="2" borderId="7" xfId="0" applyFont="1" applyFill="1" applyBorder="1" applyAlignment="1">
      <alignment horizontal="right"/>
    </xf>
    <xf numFmtId="37" fontId="8" fillId="2" borderId="8" xfId="0" applyFont="1" applyFill="1" applyBorder="1" applyAlignment="1">
      <alignment horizontal="right"/>
    </xf>
    <xf numFmtId="37" fontId="8" fillId="2" borderId="9" xfId="0" applyFont="1" applyFill="1" applyBorder="1" applyAlignment="1">
      <alignment horizontal="right"/>
    </xf>
    <xf numFmtId="37" fontId="0" fillId="2" borderId="0" xfId="0" applyFill="1"/>
    <xf numFmtId="37" fontId="7" fillId="0" borderId="0" xfId="0" applyFont="1"/>
    <xf numFmtId="37" fontId="8" fillId="0" borderId="0" xfId="0" applyFont="1"/>
    <xf numFmtId="37" fontId="10" fillId="0" borderId="0" xfId="0" applyFont="1" applyAlignment="1">
      <alignment horizontal="right"/>
    </xf>
    <xf numFmtId="37" fontId="11" fillId="0" borderId="0" xfId="0" applyFont="1"/>
    <xf numFmtId="37" fontId="12" fillId="0" borderId="0" xfId="0" applyFont="1" applyAlignment="1">
      <alignment horizontal="right"/>
    </xf>
    <xf numFmtId="37" fontId="9" fillId="0" borderId="10" xfId="0" applyFont="1" applyBorder="1" applyAlignment="1">
      <alignment horizontal="left" wrapText="1" indent="2"/>
    </xf>
    <xf numFmtId="37" fontId="9" fillId="0" borderId="8" xfId="0" applyFont="1" applyBorder="1" applyAlignment="1">
      <alignment horizontal="right"/>
    </xf>
    <xf numFmtId="37" fontId="9" fillId="0" borderId="11" xfId="0" applyFont="1" applyBorder="1" applyAlignment="1">
      <alignment horizontal="right"/>
    </xf>
    <xf numFmtId="37" fontId="8" fillId="0" borderId="10" xfId="0" applyFont="1" applyBorder="1" applyAlignment="1">
      <alignment horizontal="left" wrapText="1" indent="2"/>
    </xf>
    <xf numFmtId="37" fontId="8" fillId="0" borderId="19" xfId="0" applyFont="1" applyBorder="1"/>
    <xf numFmtId="166" fontId="0" fillId="0" borderId="0" xfId="0" applyNumberFormat="1"/>
    <xf numFmtId="4" fontId="8" fillId="0" borderId="12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20" xfId="0" applyNumberFormat="1" applyFont="1" applyBorder="1" applyAlignment="1">
      <alignment horizontal="right"/>
    </xf>
    <xf numFmtId="4" fontId="10" fillId="0" borderId="21" xfId="0" applyNumberFormat="1" applyFont="1" applyBorder="1" applyAlignment="1">
      <alignment horizontal="right"/>
    </xf>
    <xf numFmtId="37" fontId="0" fillId="0" borderId="1" xfId="0" applyBorder="1"/>
    <xf numFmtId="37" fontId="0" fillId="0" borderId="0" xfId="0"/>
    <xf numFmtId="37" fontId="7" fillId="0" borderId="0" xfId="0" applyFont="1" applyAlignment="1">
      <alignment horizontal="center" vertical="top" wrapText="1"/>
    </xf>
    <xf numFmtId="37" fontId="7" fillId="0" borderId="0" xfId="0" applyFont="1" applyBorder="1" applyAlignment="1">
      <alignment horizontal="center" vertical="top" wrapText="1"/>
    </xf>
    <xf numFmtId="37" fontId="0" fillId="0" borderId="0" xfId="0"/>
    <xf numFmtId="37" fontId="7" fillId="0" borderId="0" xfId="0" applyFont="1" applyBorder="1"/>
    <xf numFmtId="37" fontId="0" fillId="0" borderId="0" xfId="0" applyBorder="1"/>
    <xf numFmtId="37" fontId="7" fillId="0" borderId="10" xfId="0" applyFont="1" applyBorder="1" applyAlignment="1">
      <alignment horizontal="left" wrapText="1" indent="2"/>
    </xf>
    <xf numFmtId="37" fontId="0" fillId="0" borderId="10" xfId="0" applyFont="1" applyBorder="1" applyAlignment="1">
      <alignment horizontal="left" wrapText="1" indent="2"/>
    </xf>
    <xf numFmtId="37" fontId="0" fillId="0" borderId="15" xfId="0" applyFont="1" applyBorder="1" applyAlignment="1">
      <alignment horizontal="left" wrapText="1" indent="2"/>
    </xf>
    <xf numFmtId="37" fontId="7" fillId="0" borderId="15" xfId="0" applyFont="1" applyBorder="1" applyAlignment="1">
      <alignment horizontal="left" wrapText="1" indent="2"/>
    </xf>
    <xf numFmtId="37" fontId="7" fillId="0" borderId="16" xfId="0" applyFont="1" applyBorder="1" applyAlignment="1">
      <alignment horizontal="left" wrapText="1" indent="2"/>
    </xf>
    <xf numFmtId="37" fontId="37" fillId="3" borderId="2" xfId="0" applyFont="1" applyFill="1" applyBorder="1" applyAlignment="1">
      <alignment horizontal="center" vertical="center"/>
    </xf>
    <xf numFmtId="37" fontId="37" fillId="3" borderId="3" xfId="0" applyFont="1" applyFill="1" applyBorder="1" applyAlignment="1">
      <alignment horizontal="center" vertical="center" wrapText="1"/>
    </xf>
    <xf numFmtId="165" fontId="37" fillId="3" borderId="4" xfId="0" applyNumberFormat="1" applyFont="1" applyFill="1" applyBorder="1" applyAlignment="1">
      <alignment horizontal="center" vertical="center" wrapText="1"/>
    </xf>
    <xf numFmtId="165" fontId="37" fillId="3" borderId="5" xfId="0" applyNumberFormat="1" applyFont="1" applyFill="1" applyBorder="1" applyAlignment="1">
      <alignment horizontal="center" vertical="center" wrapText="1"/>
    </xf>
    <xf numFmtId="4" fontId="38" fillId="0" borderId="12" xfId="0" applyNumberFormat="1" applyFont="1" applyBorder="1" applyAlignment="1">
      <alignment horizontal="right"/>
    </xf>
    <xf numFmtId="4" fontId="38" fillId="0" borderId="13" xfId="0" applyNumberFormat="1" applyFont="1" applyBorder="1" applyAlignment="1">
      <alignment horizontal="right"/>
    </xf>
    <xf numFmtId="4" fontId="39" fillId="0" borderId="14" xfId="1" applyNumberFormat="1" applyFont="1" applyFill="1" applyBorder="1" applyAlignment="1" applyProtection="1"/>
    <xf numFmtId="4" fontId="39" fillId="0" borderId="13" xfId="1" applyNumberFormat="1" applyFont="1" applyFill="1" applyBorder="1" applyAlignment="1" applyProtection="1"/>
    <xf numFmtId="4" fontId="39" fillId="0" borderId="12" xfId="0" applyNumberFormat="1" applyFont="1" applyBorder="1" applyAlignment="1">
      <alignment horizontal="right"/>
    </xf>
    <xf numFmtId="4" fontId="38" fillId="0" borderId="14" xfId="1" applyNumberFormat="1" applyFont="1" applyFill="1" applyBorder="1" applyAlignment="1" applyProtection="1"/>
    <xf numFmtId="4" fontId="39" fillId="0" borderId="12" xfId="0" applyNumberFormat="1" applyFont="1" applyBorder="1" applyAlignment="1">
      <alignment horizontal="right" wrapText="1"/>
    </xf>
    <xf numFmtId="4" fontId="38" fillId="0" borderId="14" xfId="0" applyNumberFormat="1" applyFont="1" applyBorder="1" applyAlignment="1">
      <alignment horizontal="right" vertical="center"/>
    </xf>
    <xf numFmtId="4" fontId="38" fillId="0" borderId="0" xfId="0" applyNumberFormat="1" applyFont="1" applyAlignment="1">
      <alignment horizontal="right" vertical="center"/>
    </xf>
    <xf numFmtId="4" fontId="38" fillId="0" borderId="12" xfId="0" applyNumberFormat="1" applyFont="1" applyBorder="1" applyAlignment="1">
      <alignment horizontal="right" wrapText="1"/>
    </xf>
    <xf numFmtId="4" fontId="38" fillId="0" borderId="17" xfId="0" applyNumberFormat="1" applyFont="1" applyBorder="1" applyAlignment="1">
      <alignment horizontal="right" wrapText="1"/>
    </xf>
    <xf numFmtId="4" fontId="38" fillId="0" borderId="17" xfId="1" applyNumberFormat="1" applyFont="1" applyFill="1" applyBorder="1" applyAlignment="1" applyProtection="1"/>
    <xf numFmtId="4" fontId="38" fillId="0" borderId="18" xfId="0" applyNumberFormat="1" applyFont="1" applyBorder="1" applyAlignment="1">
      <alignment horizontal="right"/>
    </xf>
    <xf numFmtId="4" fontId="38" fillId="0" borderId="12" xfId="1" applyNumberFormat="1" applyFont="1" applyFill="1" applyBorder="1" applyAlignment="1" applyProtection="1"/>
    <xf numFmtId="4" fontId="39" fillId="0" borderId="14" xfId="1" applyNumberFormat="1" applyFont="1" applyFill="1" applyBorder="1" applyAlignment="1" applyProtection="1">
      <alignment horizontal="right"/>
    </xf>
    <xf numFmtId="4" fontId="39" fillId="0" borderId="13" xfId="0" applyNumberFormat="1" applyFont="1" applyBorder="1" applyAlignment="1">
      <alignment horizontal="right"/>
    </xf>
    <xf numFmtId="4" fontId="38" fillId="0" borderId="13" xfId="1" applyNumberFormat="1" applyFont="1" applyFill="1" applyBorder="1" applyAlignment="1" applyProtection="1"/>
    <xf numFmtId="37" fontId="0" fillId="0" borderId="1" xfId="0" applyBorder="1" applyAlignment="1">
      <alignment horizontal="center"/>
    </xf>
    <xf numFmtId="37" fontId="7" fillId="0" borderId="0" xfId="0" applyFont="1" applyBorder="1" applyAlignment="1">
      <alignment horizontal="center" vertical="top" wrapText="1"/>
    </xf>
    <xf numFmtId="37" fontId="6" fillId="0" borderId="0" xfId="0" applyFont="1" applyAlignment="1">
      <alignment horizontal="center" vertical="center"/>
    </xf>
    <xf numFmtId="37" fontId="7" fillId="2" borderId="0" xfId="0" applyFont="1" applyFill="1" applyAlignment="1">
      <alignment horizontal="center" vertic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center"/>
    </xf>
    <xf numFmtId="4" fontId="39" fillId="0" borderId="12" xfId="1" applyNumberFormat="1" applyFont="1" applyFill="1" applyBorder="1" applyAlignment="1" applyProtection="1"/>
  </cellXfs>
  <cellStyles count="102">
    <cellStyle name="Bad 2" xfId="74"/>
    <cellStyle name="Bueno 2" xfId="14"/>
    <cellStyle name="Calculation 2" xfId="77"/>
    <cellStyle name="Cálculo 2" xfId="19"/>
    <cellStyle name="Celda de comprobación 2" xfId="21"/>
    <cellStyle name="Celda vinculada 2" xfId="20"/>
    <cellStyle name="Check Cell 2" xfId="79"/>
    <cellStyle name="Encabezado 1 2" xfId="10"/>
    <cellStyle name="Encabezado 4 2" xfId="13"/>
    <cellStyle name="Entrada 2" xfId="17"/>
    <cellStyle name="Explanatory Text 2" xfId="82"/>
    <cellStyle name="Good 2" xfId="73"/>
    <cellStyle name="Heading 1 2" xfId="69"/>
    <cellStyle name="Heading 2 2" xfId="70"/>
    <cellStyle name="Heading 3 2" xfId="71"/>
    <cellStyle name="Heading 4 2" xfId="72"/>
    <cellStyle name="Incorrecto 2" xfId="15"/>
    <cellStyle name="Input 2" xfId="75"/>
    <cellStyle name="Linked Cell 2" xfId="78"/>
    <cellStyle name="Millares" xfId="1" builtinId="3"/>
    <cellStyle name="Millares 2" xfId="2"/>
    <cellStyle name="Millares 2 2" xfId="5"/>
    <cellStyle name="Millares 2 2 2" xfId="97"/>
    <cellStyle name="Millares 2 3" xfId="94"/>
    <cellStyle name="Millares 2 4" xfId="96"/>
    <cellStyle name="Millares 3" xfId="92"/>
    <cellStyle name="Neutral 2" xfId="16"/>
    <cellStyle name="Normal" xfId="0" builtinId="0"/>
    <cellStyle name="Normal 2" xfId="66"/>
    <cellStyle name="Normal 2 2" xfId="67"/>
    <cellStyle name="Normal 2 3" xfId="98"/>
    <cellStyle name="Normal 3" xfId="6"/>
    <cellStyle name="Normal 3 2" xfId="85"/>
    <cellStyle name="Normal 3 3" xfId="89"/>
    <cellStyle name="Normal 3 4" xfId="93"/>
    <cellStyle name="Normal 3 5" xfId="101"/>
    <cellStyle name="Normal 4" xfId="7"/>
    <cellStyle name="Normal 4 2" xfId="86"/>
    <cellStyle name="Normal 4 3" xfId="90"/>
    <cellStyle name="Normal 4 4" xfId="100"/>
    <cellStyle name="Normal 5" xfId="8"/>
    <cellStyle name="Normal 5 2" xfId="87"/>
    <cellStyle name="Normal 5 3" xfId="91"/>
    <cellStyle name="Normal 5 4" xfId="99"/>
    <cellStyle name="Normal 6" xfId="4"/>
    <cellStyle name="Normal 7" xfId="3"/>
    <cellStyle name="Normal 7 2" xfId="95"/>
    <cellStyle name="Normal 8" xfId="84"/>
    <cellStyle name="Normal 9" xfId="88"/>
    <cellStyle name="Notas 2" xfId="23"/>
    <cellStyle name="Note 2" xfId="81"/>
    <cellStyle name="Output 2" xfId="76"/>
    <cellStyle name="Salida 2" xfId="18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83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undefined" xfId="64"/>
    <cellStyle name="Sheet Title" xfId="65"/>
    <cellStyle name="Texto de advertencia 2" xfId="22"/>
    <cellStyle name="Texto explicativo 2" xfId="24"/>
    <cellStyle name="Title 2" xfId="68"/>
    <cellStyle name="Título 2 2" xfId="11"/>
    <cellStyle name="Título 3 2" xfId="12"/>
    <cellStyle name="Título 4" xfId="9"/>
    <cellStyle name="Total 2" xfId="25"/>
    <cellStyle name="Warning Text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55</xdr:row>
      <xdr:rowOff>152399</xdr:rowOff>
    </xdr:from>
    <xdr:to>
      <xdr:col>6</xdr:col>
      <xdr:colOff>847725</xdr:colOff>
      <xdr:row>57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 25 de Abril de 2025 </a:t>
          </a:r>
          <a:endParaRPr lang="es-MX" sz="11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topLeftCell="A36" zoomScale="150" zoomScaleNormal="150" workbookViewId="0">
      <selection activeCell="B2" sqref="B2:H58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22.5703125" style="1" customWidth="1"/>
    <col min="4" max="4" width="22.140625" style="1" customWidth="1"/>
    <col min="5" max="5" width="21.28515625" style="1" customWidth="1"/>
    <col min="6" max="6" width="22.5703125" style="1" customWidth="1"/>
    <col min="7" max="7" width="19" style="1" bestFit="1" customWidth="1"/>
    <col min="8" max="8" width="0.7109375" customWidth="1"/>
    <col min="9" max="9" width="20" bestFit="1" customWidth="1"/>
    <col min="10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57" t="s">
        <v>0</v>
      </c>
      <c r="C2" s="57"/>
      <c r="D2" s="57"/>
      <c r="E2" s="57"/>
      <c r="F2" s="57"/>
      <c r="G2" s="57"/>
    </row>
    <row r="3" spans="2:7" ht="15" customHeight="1" x14ac:dyDescent="0.2">
      <c r="B3" s="58" t="s">
        <v>1</v>
      </c>
      <c r="C3" s="58"/>
      <c r="D3" s="58"/>
      <c r="E3" s="58"/>
      <c r="F3" s="58"/>
      <c r="G3" s="58"/>
    </row>
    <row r="4" spans="2:7" ht="14.25" customHeight="1" x14ac:dyDescent="0.2">
      <c r="B4" s="58" t="s">
        <v>29</v>
      </c>
      <c r="C4" s="58"/>
      <c r="D4" s="58"/>
      <c r="E4" s="58"/>
      <c r="F4" s="58"/>
      <c r="G4" s="58"/>
    </row>
    <row r="5" spans="2:7" ht="2.25" customHeight="1" x14ac:dyDescent="0.2">
      <c r="B5" s="59"/>
      <c r="C5" s="59"/>
      <c r="D5" s="59"/>
      <c r="E5" s="59"/>
      <c r="F5" s="59"/>
      <c r="G5" s="59"/>
    </row>
    <row r="6" spans="2:7" ht="9.75" customHeight="1" x14ac:dyDescent="0.2">
      <c r="B6" s="60" t="s">
        <v>2</v>
      </c>
      <c r="C6" s="60"/>
      <c r="D6" s="60"/>
      <c r="E6" s="60"/>
      <c r="F6" s="60"/>
      <c r="G6" s="60"/>
    </row>
    <row r="7" spans="2:7" ht="6" customHeight="1" thickBot="1" x14ac:dyDescent="0.25">
      <c r="B7" s="55"/>
      <c r="C7" s="55"/>
      <c r="D7" s="55"/>
      <c r="E7" s="55"/>
      <c r="F7" s="55"/>
      <c r="G7" s="55"/>
    </row>
    <row r="8" spans="2:7" ht="73.5" customHeight="1" x14ac:dyDescent="0.2">
      <c r="B8" s="34" t="s">
        <v>3</v>
      </c>
      <c r="C8" s="35" t="s">
        <v>4</v>
      </c>
      <c r="D8" s="35" t="s">
        <v>5</v>
      </c>
      <c r="E8" s="36" t="s">
        <v>6</v>
      </c>
      <c r="F8" s="36" t="s">
        <v>7</v>
      </c>
      <c r="G8" s="37" t="s">
        <v>8</v>
      </c>
    </row>
    <row r="9" spans="2:7" s="6" customFormat="1" ht="3" customHeight="1" x14ac:dyDescent="0.2">
      <c r="B9" s="2"/>
      <c r="C9" s="3"/>
      <c r="D9" s="3"/>
      <c r="E9" s="4"/>
      <c r="F9" s="3"/>
      <c r="G9" s="5"/>
    </row>
    <row r="10" spans="2:7" x14ac:dyDescent="0.2">
      <c r="B10" s="12"/>
      <c r="C10" s="13"/>
      <c r="D10" s="13"/>
      <c r="E10" s="13"/>
      <c r="F10" s="13"/>
      <c r="G10" s="14"/>
    </row>
    <row r="11" spans="2:7" ht="26.25" x14ac:dyDescent="0.25">
      <c r="B11" s="29" t="s">
        <v>22</v>
      </c>
      <c r="C11" s="38">
        <f>SUM(C12:C14)</f>
        <v>39034834767.93</v>
      </c>
      <c r="D11" s="38">
        <f>SUM(D12:D14)</f>
        <v>0</v>
      </c>
      <c r="E11" s="38">
        <f>SUM(E12:E14)</f>
        <v>0</v>
      </c>
      <c r="F11" s="38">
        <f>SUM(F12:F14)</f>
        <v>0</v>
      </c>
      <c r="G11" s="39">
        <f>SUM(C11:F11)</f>
        <v>39034834767.93</v>
      </c>
    </row>
    <row r="12" spans="2:7" ht="14.25" x14ac:dyDescent="0.2">
      <c r="B12" s="30" t="s">
        <v>9</v>
      </c>
      <c r="C12" s="40">
        <v>38991887280.970001</v>
      </c>
      <c r="D12" s="40">
        <v>0</v>
      </c>
      <c r="E12" s="40">
        <v>0</v>
      </c>
      <c r="F12" s="40">
        <v>0</v>
      </c>
      <c r="G12" s="41">
        <v>38991887280.970001</v>
      </c>
    </row>
    <row r="13" spans="2:7" ht="14.25" x14ac:dyDescent="0.2">
      <c r="B13" s="30" t="s">
        <v>10</v>
      </c>
      <c r="C13" s="40">
        <v>33775969</v>
      </c>
      <c r="D13" s="40">
        <v>0</v>
      </c>
      <c r="E13" s="40">
        <v>0</v>
      </c>
      <c r="F13" s="40">
        <v>0</v>
      </c>
      <c r="G13" s="41">
        <v>33775969</v>
      </c>
    </row>
    <row r="14" spans="2:7" ht="25.5" x14ac:dyDescent="0.2">
      <c r="B14" s="30" t="s">
        <v>11</v>
      </c>
      <c r="C14" s="40">
        <v>9171517.9600000009</v>
      </c>
      <c r="D14" s="40">
        <v>0</v>
      </c>
      <c r="E14" s="40">
        <v>0</v>
      </c>
      <c r="F14" s="40">
        <v>0</v>
      </c>
      <c r="G14" s="41">
        <v>9171517.9600000009</v>
      </c>
    </row>
    <row r="15" spans="2:7" ht="14.25" x14ac:dyDescent="0.2">
      <c r="B15" s="30"/>
      <c r="C15" s="42"/>
      <c r="D15" s="42"/>
      <c r="E15" s="42"/>
      <c r="F15" s="42"/>
      <c r="G15" s="41"/>
    </row>
    <row r="16" spans="2:7" ht="26.25" x14ac:dyDescent="0.25">
      <c r="B16" s="29" t="s">
        <v>23</v>
      </c>
      <c r="C16" s="38">
        <f>SUM(C17:C21)</f>
        <v>0</v>
      </c>
      <c r="D16" s="43">
        <f>SUM(D17:D21)</f>
        <v>8849706139.9900017</v>
      </c>
      <c r="E16" s="38">
        <f>SUM(E17:E21)</f>
        <v>3015011894.5300002</v>
      </c>
      <c r="F16" s="38">
        <f>SUM(F17:F21)</f>
        <v>0</v>
      </c>
      <c r="G16" s="39">
        <f t="shared" ref="G16" si="0">SUM(G17:G21)</f>
        <v>11864718034.520004</v>
      </c>
    </row>
    <row r="17" spans="2:8" ht="25.5" x14ac:dyDescent="0.2">
      <c r="B17" s="30" t="s">
        <v>12</v>
      </c>
      <c r="C17" s="42">
        <v>0</v>
      </c>
      <c r="D17" s="40">
        <v>0</v>
      </c>
      <c r="E17" s="40">
        <v>3015011894.5300002</v>
      </c>
      <c r="F17" s="40">
        <v>0</v>
      </c>
      <c r="G17" s="41">
        <v>3015011894.5300002</v>
      </c>
    </row>
    <row r="18" spans="2:8" ht="14.25" x14ac:dyDescent="0.2">
      <c r="B18" s="30" t="s">
        <v>13</v>
      </c>
      <c r="C18" s="42">
        <v>0</v>
      </c>
      <c r="D18" s="40">
        <v>12754192674.25</v>
      </c>
      <c r="E18" s="40">
        <v>0</v>
      </c>
      <c r="F18" s="40">
        <v>0</v>
      </c>
      <c r="G18" s="41">
        <v>12754192674.25</v>
      </c>
    </row>
    <row r="19" spans="2:8" ht="14.25" x14ac:dyDescent="0.2">
      <c r="B19" s="30" t="s">
        <v>14</v>
      </c>
      <c r="C19" s="44">
        <v>0</v>
      </c>
      <c r="D19" s="40">
        <v>17400611467.450001</v>
      </c>
      <c r="E19" s="40">
        <v>0</v>
      </c>
      <c r="F19" s="40">
        <v>0</v>
      </c>
      <c r="G19" s="41">
        <v>17400611467.450001</v>
      </c>
    </row>
    <row r="20" spans="2:8" ht="14.25" x14ac:dyDescent="0.2">
      <c r="B20" s="30" t="s">
        <v>15</v>
      </c>
      <c r="C20" s="42">
        <v>0</v>
      </c>
      <c r="D20" s="40">
        <v>0</v>
      </c>
      <c r="E20" s="40">
        <v>0</v>
      </c>
      <c r="F20" s="40">
        <v>0</v>
      </c>
      <c r="G20" s="41">
        <v>0</v>
      </c>
    </row>
    <row r="21" spans="2:8" ht="25.5" x14ac:dyDescent="0.2">
      <c r="B21" s="30" t="s">
        <v>16</v>
      </c>
      <c r="C21" s="42" t="s">
        <v>19</v>
      </c>
      <c r="D21" s="40">
        <v>-21305098001.709999</v>
      </c>
      <c r="E21" s="40" t="s">
        <v>19</v>
      </c>
      <c r="F21" s="40" t="s">
        <v>19</v>
      </c>
      <c r="G21" s="41">
        <v>-21305098001.709999</v>
      </c>
    </row>
    <row r="22" spans="2:8" ht="14.25" x14ac:dyDescent="0.2">
      <c r="B22" s="31"/>
      <c r="C22" s="42"/>
      <c r="D22" s="42"/>
      <c r="E22" s="42"/>
      <c r="F22" s="42"/>
      <c r="G22" s="41"/>
    </row>
    <row r="23" spans="2:8" ht="26.25" x14ac:dyDescent="0.25">
      <c r="B23" s="32" t="s">
        <v>21</v>
      </c>
      <c r="C23" s="45">
        <f>SUM(C24:C25)</f>
        <v>0</v>
      </c>
      <c r="D23" s="45">
        <f>SUM(D24:D25)</f>
        <v>0</v>
      </c>
      <c r="E23" s="45">
        <f>SUM(E24:E25)</f>
        <v>0</v>
      </c>
      <c r="F23" s="46">
        <f>SUM(F24:F25)</f>
        <v>0</v>
      </c>
      <c r="G23" s="39">
        <f t="shared" ref="G23" si="1">SUM(G24:G25)</f>
        <v>0</v>
      </c>
    </row>
    <row r="24" spans="2:8" ht="14.25" x14ac:dyDescent="0.2">
      <c r="B24" s="31" t="s">
        <v>17</v>
      </c>
      <c r="C24" s="40">
        <v>0</v>
      </c>
      <c r="D24" s="40">
        <v>0</v>
      </c>
      <c r="E24" s="40">
        <v>0</v>
      </c>
      <c r="F24" s="40">
        <v>0</v>
      </c>
      <c r="G24" s="41">
        <f>SUM(C24:F24)</f>
        <v>0</v>
      </c>
    </row>
    <row r="25" spans="2:8" ht="25.5" x14ac:dyDescent="0.2">
      <c r="B25" s="31" t="s">
        <v>18</v>
      </c>
      <c r="C25" s="40">
        <v>0</v>
      </c>
      <c r="D25" s="40">
        <v>0</v>
      </c>
      <c r="E25" s="40">
        <v>0</v>
      </c>
      <c r="F25" s="40">
        <v>0</v>
      </c>
      <c r="G25" s="41">
        <f>SUM(C25:F25)</f>
        <v>0</v>
      </c>
    </row>
    <row r="26" spans="2:8" ht="14.25" x14ac:dyDescent="0.2">
      <c r="B26" s="30"/>
      <c r="C26" s="42"/>
      <c r="D26" s="42"/>
      <c r="E26" s="42"/>
      <c r="F26" s="42"/>
      <c r="G26" s="41"/>
    </row>
    <row r="27" spans="2:8" s="7" customFormat="1" ht="26.25" x14ac:dyDescent="0.25">
      <c r="B27" s="29" t="s">
        <v>24</v>
      </c>
      <c r="C27" s="47">
        <f>C11+C16+C23</f>
        <v>39034834767.93</v>
      </c>
      <c r="D27" s="43">
        <f>D11+D16+D23</f>
        <v>8849706139.9900017</v>
      </c>
      <c r="E27" s="47">
        <f>E11+E16+E23</f>
        <v>3015011894.5300002</v>
      </c>
      <c r="F27" s="47">
        <f>F11+F16+F23</f>
        <v>0</v>
      </c>
      <c r="G27" s="39">
        <f t="shared" ref="G27" si="2">SUM(C27:F27)</f>
        <v>50899552802.449997</v>
      </c>
      <c r="H27" s="1"/>
    </row>
    <row r="28" spans="2:8" s="7" customFormat="1" ht="15" x14ac:dyDescent="0.25">
      <c r="B28" s="33"/>
      <c r="C28" s="48"/>
      <c r="D28" s="49"/>
      <c r="E28" s="48"/>
      <c r="F28" s="48"/>
      <c r="G28" s="50"/>
      <c r="H28" s="1"/>
    </row>
    <row r="29" spans="2:8" s="7" customFormat="1" ht="15" x14ac:dyDescent="0.25">
      <c r="B29" s="29"/>
      <c r="C29" s="47"/>
      <c r="D29" s="51"/>
      <c r="E29" s="47"/>
      <c r="F29" s="47"/>
      <c r="G29" s="39"/>
      <c r="H29" s="1"/>
    </row>
    <row r="30" spans="2:8" s="7" customFormat="1" ht="26.25" x14ac:dyDescent="0.25">
      <c r="B30" s="29" t="s">
        <v>25</v>
      </c>
      <c r="C30" s="47">
        <f>SUM(C31:C33)</f>
        <v>-1232037811.25</v>
      </c>
      <c r="D30" s="47">
        <f t="shared" ref="D30:G30" si="3">SUM(D31:D33)</f>
        <v>0</v>
      </c>
      <c r="E30" s="47">
        <f t="shared" si="3"/>
        <v>0</v>
      </c>
      <c r="F30" s="47">
        <f t="shared" si="3"/>
        <v>0</v>
      </c>
      <c r="G30" s="39">
        <f t="shared" si="3"/>
        <v>-1232037811.25</v>
      </c>
      <c r="H30" s="1"/>
    </row>
    <row r="31" spans="2:8" s="7" customFormat="1" ht="14.25" x14ac:dyDescent="0.2">
      <c r="B31" s="30" t="s">
        <v>9</v>
      </c>
      <c r="C31" s="44">
        <v>-1240341394.27</v>
      </c>
      <c r="D31" s="61">
        <v>0</v>
      </c>
      <c r="E31" s="61">
        <v>0</v>
      </c>
      <c r="F31" s="61">
        <v>0</v>
      </c>
      <c r="G31" s="41">
        <v>-1240341394.27</v>
      </c>
      <c r="H31" s="1"/>
    </row>
    <row r="32" spans="2:8" s="7" customFormat="1" ht="14.25" x14ac:dyDescent="0.2">
      <c r="B32" s="30" t="s">
        <v>10</v>
      </c>
      <c r="C32" s="42">
        <v>8303583.0199999996</v>
      </c>
      <c r="D32" s="42">
        <v>0</v>
      </c>
      <c r="E32" s="42">
        <v>0</v>
      </c>
      <c r="F32" s="42">
        <v>0</v>
      </c>
      <c r="G32" s="41">
        <v>8303583.0199999996</v>
      </c>
    </row>
    <row r="33" spans="2:7" ht="25.5" x14ac:dyDescent="0.2">
      <c r="B33" s="30" t="s">
        <v>11</v>
      </c>
      <c r="C33" s="52">
        <v>0</v>
      </c>
      <c r="D33" s="40">
        <v>0</v>
      </c>
      <c r="E33" s="40">
        <v>0</v>
      </c>
      <c r="F33" s="40">
        <v>0</v>
      </c>
      <c r="G33" s="53">
        <v>0</v>
      </c>
    </row>
    <row r="34" spans="2:7" ht="14.25" x14ac:dyDescent="0.2">
      <c r="B34" s="30"/>
      <c r="C34" s="40"/>
      <c r="D34" s="40"/>
      <c r="E34" s="40"/>
      <c r="F34" s="40"/>
      <c r="G34" s="53"/>
    </row>
    <row r="35" spans="2:7" ht="26.25" x14ac:dyDescent="0.25">
      <c r="B35" s="29" t="s">
        <v>26</v>
      </c>
      <c r="C35" s="47">
        <f t="shared" ref="C35:F35" si="4">SUM(C36:C40)</f>
        <v>0</v>
      </c>
      <c r="D35" s="47">
        <f t="shared" si="4"/>
        <v>3011374925.4699998</v>
      </c>
      <c r="E35" s="47">
        <f t="shared" si="4"/>
        <v>9347143162.0100002</v>
      </c>
      <c r="F35" s="47">
        <f t="shared" si="4"/>
        <v>0</v>
      </c>
      <c r="G35" s="54">
        <f>SUM(G36:G40)</f>
        <v>12358518087.480001</v>
      </c>
    </row>
    <row r="36" spans="2:7" ht="25.5" x14ac:dyDescent="0.2">
      <c r="B36" s="30" t="s">
        <v>12</v>
      </c>
      <c r="C36" s="42">
        <v>0</v>
      </c>
      <c r="D36" s="42">
        <v>0</v>
      </c>
      <c r="E36" s="42">
        <v>3166477308.9200001</v>
      </c>
      <c r="F36" s="42">
        <v>0</v>
      </c>
      <c r="G36" s="41">
        <f>SUM(E36:F36)</f>
        <v>3166477308.9200001</v>
      </c>
    </row>
    <row r="37" spans="2:7" ht="14.25" x14ac:dyDescent="0.2">
      <c r="B37" s="30" t="s">
        <v>13</v>
      </c>
      <c r="C37" s="42">
        <v>0</v>
      </c>
      <c r="D37" s="42">
        <v>3011374925.4699998</v>
      </c>
      <c r="E37" s="40">
        <v>-3015011894.5300002</v>
      </c>
      <c r="F37" s="42">
        <v>0</v>
      </c>
      <c r="G37" s="41">
        <v>-3636969.06</v>
      </c>
    </row>
    <row r="38" spans="2:7" ht="14.25" x14ac:dyDescent="0.2">
      <c r="B38" s="30" t="s">
        <v>14</v>
      </c>
      <c r="C38" s="40">
        <v>0</v>
      </c>
      <c r="D38" s="40">
        <v>0</v>
      </c>
      <c r="E38" s="40">
        <v>8967326308.8299999</v>
      </c>
      <c r="F38" s="40">
        <v>0</v>
      </c>
      <c r="G38" s="41">
        <v>8967326308.8299999</v>
      </c>
    </row>
    <row r="39" spans="2:7" ht="14.25" x14ac:dyDescent="0.2">
      <c r="B39" s="30" t="s">
        <v>15</v>
      </c>
      <c r="C39" s="40">
        <v>0</v>
      </c>
      <c r="D39" s="40">
        <v>0</v>
      </c>
      <c r="E39" s="40">
        <v>0</v>
      </c>
      <c r="F39" s="40">
        <v>0</v>
      </c>
      <c r="G39" s="41">
        <v>0</v>
      </c>
    </row>
    <row r="40" spans="2:7" ht="25.5" x14ac:dyDescent="0.2">
      <c r="B40" s="30" t="s">
        <v>16</v>
      </c>
      <c r="C40" s="40">
        <v>0</v>
      </c>
      <c r="D40" s="40">
        <v>0</v>
      </c>
      <c r="E40" s="40">
        <v>228351438.78999999</v>
      </c>
      <c r="F40" s="40">
        <v>0</v>
      </c>
      <c r="G40" s="41">
        <v>228351438.78999999</v>
      </c>
    </row>
    <row r="41" spans="2:7" ht="14.25" x14ac:dyDescent="0.2">
      <c r="B41" s="30"/>
      <c r="C41" s="40"/>
      <c r="D41" s="40"/>
      <c r="E41" s="40"/>
      <c r="F41" s="40"/>
      <c r="G41" s="53"/>
    </row>
    <row r="42" spans="2:7" ht="26.25" x14ac:dyDescent="0.25">
      <c r="B42" s="32" t="s">
        <v>27</v>
      </c>
      <c r="C42" s="43">
        <f>SUM(C43:C44)</f>
        <v>0</v>
      </c>
      <c r="D42" s="43">
        <f t="shared" ref="D42:F42" si="5">SUM(D43:D44)</f>
        <v>0</v>
      </c>
      <c r="E42" s="43">
        <f t="shared" si="5"/>
        <v>0</v>
      </c>
      <c r="F42" s="43">
        <f t="shared" si="5"/>
        <v>0</v>
      </c>
      <c r="G42" s="54">
        <f t="shared" ref="G42" si="6">SUM(G43:G44)</f>
        <v>0</v>
      </c>
    </row>
    <row r="43" spans="2:7" ht="14.25" x14ac:dyDescent="0.2">
      <c r="B43" s="31" t="s">
        <v>17</v>
      </c>
      <c r="C43" s="42">
        <v>0</v>
      </c>
      <c r="D43" s="42">
        <v>0</v>
      </c>
      <c r="E43" s="42">
        <v>0</v>
      </c>
      <c r="F43" s="42">
        <v>0</v>
      </c>
      <c r="G43" s="53">
        <f>SUM(C43:F43)</f>
        <v>0</v>
      </c>
    </row>
    <row r="44" spans="2:7" ht="25.5" x14ac:dyDescent="0.2">
      <c r="B44" s="31" t="s">
        <v>18</v>
      </c>
      <c r="C44" s="42">
        <v>0</v>
      </c>
      <c r="D44" s="42">
        <v>0</v>
      </c>
      <c r="E44" s="42">
        <v>0</v>
      </c>
      <c r="F44" s="42">
        <v>0</v>
      </c>
      <c r="G44" s="53">
        <f>SUM(C44:F44)</f>
        <v>0</v>
      </c>
    </row>
    <row r="45" spans="2:7" ht="14.25" x14ac:dyDescent="0.2">
      <c r="B45" s="30"/>
      <c r="C45" s="42"/>
      <c r="D45" s="42"/>
      <c r="E45" s="42"/>
      <c r="F45" s="42"/>
      <c r="G45" s="53"/>
    </row>
    <row r="46" spans="2:7" ht="26.25" x14ac:dyDescent="0.25">
      <c r="B46" s="29" t="s">
        <v>28</v>
      </c>
      <c r="C46" s="38">
        <f>C27+C30+C35</f>
        <v>37802796956.68</v>
      </c>
      <c r="D46" s="43">
        <f>+D27+D30+D35+D44</f>
        <v>11861081065.460001</v>
      </c>
      <c r="E46" s="43">
        <f>E27+E35</f>
        <v>12362155056.540001</v>
      </c>
      <c r="F46" s="43">
        <f>F27+F35</f>
        <v>0</v>
      </c>
      <c r="G46" s="54">
        <f>+G27+G30+G35+G42</f>
        <v>62026033078.68</v>
      </c>
    </row>
    <row r="47" spans="2:7" ht="5.25" customHeight="1" x14ac:dyDescent="0.2">
      <c r="B47" s="15"/>
      <c r="C47" s="18"/>
      <c r="D47" s="18"/>
      <c r="E47" s="18"/>
      <c r="F47" s="18"/>
      <c r="G47" s="19"/>
    </row>
    <row r="48" spans="2:7" ht="3" customHeight="1" thickBot="1" x14ac:dyDescent="0.25">
      <c r="B48" s="16"/>
      <c r="C48" s="20"/>
      <c r="D48" s="20"/>
      <c r="E48" s="20"/>
      <c r="F48" s="20"/>
      <c r="G48" s="21"/>
    </row>
    <row r="49" spans="1:10" ht="1.5" customHeight="1" x14ac:dyDescent="0.2">
      <c r="B49" s="8"/>
      <c r="C49" s="8"/>
      <c r="D49" s="8"/>
      <c r="E49"/>
      <c r="G49" s="9"/>
    </row>
    <row r="50" spans="1:10" x14ac:dyDescent="0.2">
      <c r="C50" s="10"/>
      <c r="D50" s="11"/>
      <c r="E50" s="11"/>
      <c r="I50" s="17"/>
    </row>
    <row r="51" spans="1:10" x14ac:dyDescent="0.2">
      <c r="C51" s="10"/>
      <c r="D51" s="11"/>
      <c r="E51" s="11"/>
    </row>
    <row r="52" spans="1:10" x14ac:dyDescent="0.2">
      <c r="C52" s="8"/>
      <c r="D52" s="8"/>
      <c r="E52" s="8"/>
    </row>
    <row r="53" spans="1:10" ht="5.25" customHeight="1" x14ac:dyDescent="0.2">
      <c r="C53" s="8"/>
      <c r="D53" s="8"/>
      <c r="E53" s="8"/>
    </row>
    <row r="54" spans="1:10" ht="13.5" thickBot="1" x14ac:dyDescent="0.25">
      <c r="A54" s="23"/>
      <c r="B54" s="22"/>
      <c r="C54" s="26"/>
      <c r="D54" s="26"/>
      <c r="E54" s="27"/>
      <c r="F54" s="27"/>
      <c r="G54" s="28"/>
      <c r="H54" s="26"/>
      <c r="I54" s="26"/>
      <c r="J54" s="26"/>
    </row>
    <row r="55" spans="1:10" ht="25.5" customHeight="1" x14ac:dyDescent="0.2">
      <c r="A55" s="24"/>
      <c r="B55" s="25" t="s">
        <v>20</v>
      </c>
      <c r="D55" s="26"/>
      <c r="E55" s="56"/>
      <c r="F55" s="56"/>
      <c r="G55" s="56"/>
      <c r="H55" s="56"/>
      <c r="I55" s="26"/>
      <c r="J55" s="26"/>
    </row>
    <row r="56" spans="1:10" ht="8.25" customHeight="1" x14ac:dyDescent="0.2">
      <c r="C56" s="8"/>
      <c r="D56" s="8"/>
      <c r="E56" s="8"/>
    </row>
    <row r="57" spans="1:10" x14ac:dyDescent="0.2">
      <c r="C57" s="8"/>
      <c r="D57" s="8"/>
      <c r="E57" s="8"/>
    </row>
    <row r="58" spans="1:10" x14ac:dyDescent="0.2">
      <c r="C58" s="8"/>
      <c r="D58" s="8"/>
      <c r="E58" s="8"/>
    </row>
    <row r="59" spans="1:10" ht="5.25" customHeight="1" x14ac:dyDescent="0.2">
      <c r="C59" s="8"/>
      <c r="D59" s="8"/>
      <c r="E59" s="8"/>
    </row>
  </sheetData>
  <mergeCells count="7">
    <mergeCell ref="B7:G7"/>
    <mergeCell ref="E55:H55"/>
    <mergeCell ref="B2:G2"/>
    <mergeCell ref="B3:G3"/>
    <mergeCell ref="B4:G4"/>
    <mergeCell ref="B5:G5"/>
    <mergeCell ref="B6:G6"/>
  </mergeCells>
  <printOptions horizontalCentered="1"/>
  <pageMargins left="0" right="0" top="0.19685039370078741" bottom="0.19685039370078741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2025-04-26T21:18:07Z</cp:lastPrinted>
  <dcterms:created xsi:type="dcterms:W3CDTF">2021-11-06T00:05:49Z</dcterms:created>
  <dcterms:modified xsi:type="dcterms:W3CDTF">2025-04-26T23:05:46Z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I_3 EVHP.xlsx</vt:lpwstr>
  </property>
</Properties>
</file>